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ola\Documents\CLCA Accounting\"/>
    </mc:Choice>
  </mc:AlternateContent>
  <xr:revisionPtr revIDLastSave="0" documentId="13_ncr:1_{8D15D6DD-AB3B-4C62-92FB-CD582606955C}" xr6:coauthVersionLast="47" xr6:coauthVersionMax="47" xr10:uidLastSave="{00000000-0000-0000-0000-000000000000}"/>
  <bookViews>
    <workbookView xWindow="-120" yWindow="-120" windowWidth="29040" windowHeight="15720" xr2:uid="{F93875F2-FBB8-4706-A481-479A286E918F}"/>
  </bookViews>
  <sheets>
    <sheet name="June 5 2022 to June 4 2023" sheetId="2" r:id="rId1"/>
    <sheet name="Sheet1" sheetId="4" r:id="rId2"/>
  </sheets>
  <definedNames>
    <definedName name="_xlnm.Print_Area" localSheetId="0">'June 5 2022 to June 4 2023'!$A$1:$F$47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2" l="1"/>
  <c r="F44" i="2"/>
  <c r="E14" i="2"/>
  <c r="F35" i="2" l="1"/>
  <c r="F1" i="2" l="1"/>
  <c r="F28" i="2"/>
  <c r="E26" i="2"/>
</calcChain>
</file>

<file path=xl/sharedStrings.xml><?xml version="1.0" encoding="utf-8"?>
<sst xmlns="http://schemas.openxmlformats.org/spreadsheetml/2006/main" count="36" uniqueCount="36">
  <si>
    <t>CASA LOMA COMMUNITY ASSOCIATION</t>
  </si>
  <si>
    <t>Income Statement and Bank Reconciliation</t>
  </si>
  <si>
    <t>INCOME STATEMENT</t>
  </si>
  <si>
    <t>Receipts:</t>
  </si>
  <si>
    <t>Membership Fees</t>
  </si>
  <si>
    <t>Total receipts</t>
  </si>
  <si>
    <t>Expenses:</t>
  </si>
  <si>
    <t>Total expenses</t>
  </si>
  <si>
    <t xml:space="preserve">Net Income (Loss) </t>
  </si>
  <si>
    <t>Income</t>
  </si>
  <si>
    <t>Bank charges</t>
  </si>
  <si>
    <t>AGM</t>
  </si>
  <si>
    <t>Insurance</t>
  </si>
  <si>
    <t>Easter Egg Hunt</t>
  </si>
  <si>
    <t>Domain Name renewal</t>
  </si>
  <si>
    <t>Squarespace Fee</t>
  </si>
  <si>
    <t>BANK RECONCILIATION</t>
  </si>
  <si>
    <t>Deductions</t>
  </si>
  <si>
    <t>Opening Balance from JUNE 2, 2022</t>
  </si>
  <si>
    <t>BANK BALANCE AT JUNE 4, 2023</t>
  </si>
  <si>
    <t>AMG food returned</t>
  </si>
  <si>
    <t>CKW AGM</t>
  </si>
  <si>
    <t>Block Watch</t>
  </si>
  <si>
    <t>Bank refund</t>
  </si>
  <si>
    <t>GIC's</t>
  </si>
  <si>
    <t>Printing</t>
  </si>
  <si>
    <t>for the Period JUNE 5, 2022 to JUNE 4, 2023</t>
  </si>
  <si>
    <t>Donation</t>
  </si>
  <si>
    <t>GIC One year Non-redemable term @ 4.5%</t>
  </si>
  <si>
    <t>GIC One year to term 6&amp;6 @ 6 mon 1% 6 mon @ 6%</t>
  </si>
  <si>
    <t>NET WORTH AS OF JUNE 4, 2023</t>
  </si>
  <si>
    <t>Society filing</t>
  </si>
  <si>
    <t>TOTAL INVESTMENT</t>
  </si>
  <si>
    <t>Food</t>
  </si>
  <si>
    <t>Closing Bank Balance JUNE 4, 2022</t>
  </si>
  <si>
    <t>NET WORTH, with GIC's estimated interest earned of $127.50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</si>
</sst>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4" fontId="1" fillId="0" borderId="0" xfId="0" applyNumberFormat="1" applyFont="1"/>
    <xf numFmtId="22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4" fontId="1" fillId="0" borderId="1" xfId="0" applyNumberFormat="1" applyFont="1" applyBorder="1"/>
    <xf numFmtId="0" fontId="3" fillId="0" borderId="0" xfId="0" applyFont="1"/>
    <xf numFmtId="44" fontId="1" fillId="0" borderId="2" xfId="0" applyNumberFormat="1" applyFont="1" applyBorder="1"/>
    <xf numFmtId="0" fontId="4" fillId="0" borderId="0" xfId="0" applyFont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70ED-5A1E-438F-85EE-BCB061F20956}">
  <sheetPr codeName="Sheet2"/>
  <dimension ref="A1:F47"/>
  <sheetViews>
    <sheetView tabSelected="1" workbookViewId="0">
      <selection activeCell="M34" sqref="M34"/>
    </sheetView>
  </sheetViews>
  <sheetFormatPr defaultRowHeight="15.75" x14ac:dyDescent="0.25"/>
  <cols>
    <col min="1" max="1" width="4.5703125" style="1" customWidth="1"/>
    <col min="2" max="2" width="5.28515625" style="1" customWidth="1"/>
    <col min="3" max="3" width="9.140625" style="1"/>
    <col min="4" max="4" width="40.28515625" style="1" customWidth="1"/>
    <col min="5" max="5" width="13.5703125" style="2" customWidth="1"/>
    <col min="6" max="6" width="14.7109375" style="2" customWidth="1"/>
  </cols>
  <sheetData>
    <row r="1" spans="1:6" ht="18.75" x14ac:dyDescent="0.3">
      <c r="D1" s="9" t="s">
        <v>0</v>
      </c>
      <c r="F1" s="3">
        <f ca="1">NOW()</f>
        <v>45086.768458564817</v>
      </c>
    </row>
    <row r="2" spans="1:6" x14ac:dyDescent="0.25">
      <c r="D2" s="4" t="s">
        <v>1</v>
      </c>
    </row>
    <row r="3" spans="1:6" x14ac:dyDescent="0.25">
      <c r="D3" s="4" t="s">
        <v>26</v>
      </c>
    </row>
    <row r="4" spans="1:6" ht="12" customHeight="1" x14ac:dyDescent="0.25"/>
    <row r="5" spans="1:6" ht="18.75" x14ac:dyDescent="0.3">
      <c r="A5" s="5" t="s">
        <v>2</v>
      </c>
      <c r="B5" s="7"/>
    </row>
    <row r="6" spans="1:6" ht="12" customHeight="1" x14ac:dyDescent="0.25"/>
    <row r="7" spans="1:6" x14ac:dyDescent="0.25">
      <c r="A7" s="1" t="s">
        <v>3</v>
      </c>
    </row>
    <row r="8" spans="1:6" x14ac:dyDescent="0.25">
      <c r="C8" s="1" t="s">
        <v>4</v>
      </c>
      <c r="E8" s="2">
        <v>985</v>
      </c>
    </row>
    <row r="9" spans="1:6" x14ac:dyDescent="0.25">
      <c r="C9" s="1" t="s">
        <v>27</v>
      </c>
      <c r="E9" s="2">
        <v>30</v>
      </c>
    </row>
    <row r="10" spans="1:6" x14ac:dyDescent="0.25">
      <c r="C10" s="1" t="s">
        <v>20</v>
      </c>
      <c r="E10" s="2">
        <v>207.32</v>
      </c>
    </row>
    <row r="11" spans="1:6" x14ac:dyDescent="0.25">
      <c r="C11" s="1" t="s">
        <v>21</v>
      </c>
      <c r="E11" s="2">
        <v>607.91</v>
      </c>
    </row>
    <row r="12" spans="1:6" x14ac:dyDescent="0.25">
      <c r="C12" s="1" t="s">
        <v>22</v>
      </c>
      <c r="E12" s="2">
        <v>125</v>
      </c>
    </row>
    <row r="13" spans="1:6" x14ac:dyDescent="0.25">
      <c r="C13" s="1" t="s">
        <v>23</v>
      </c>
      <c r="E13" s="2">
        <v>6</v>
      </c>
    </row>
    <row r="14" spans="1:6" x14ac:dyDescent="0.25">
      <c r="B14" s="1" t="s">
        <v>5</v>
      </c>
      <c r="E14" s="6">
        <f>SUM(E8:E13)</f>
        <v>1961.23</v>
      </c>
      <c r="F14" s="2">
        <v>1961.23</v>
      </c>
    </row>
    <row r="15" spans="1:6" ht="12" customHeight="1" x14ac:dyDescent="0.25"/>
    <row r="16" spans="1:6" x14ac:dyDescent="0.25">
      <c r="A16" s="1" t="s">
        <v>6</v>
      </c>
    </row>
    <row r="17" spans="1:6" x14ac:dyDescent="0.25">
      <c r="C17" s="1" t="s">
        <v>10</v>
      </c>
      <c r="E17" s="2">
        <v>39.5</v>
      </c>
    </row>
    <row r="18" spans="1:6" x14ac:dyDescent="0.25">
      <c r="C18" s="1" t="s">
        <v>11</v>
      </c>
      <c r="D18" s="1" t="s">
        <v>33</v>
      </c>
      <c r="E18" s="2">
        <v>662.09</v>
      </c>
    </row>
    <row r="19" spans="1:6" x14ac:dyDescent="0.25">
      <c r="D19" s="10" t="s">
        <v>12</v>
      </c>
      <c r="E19" s="2">
        <v>55</v>
      </c>
    </row>
    <row r="20" spans="1:6" x14ac:dyDescent="0.25">
      <c r="D20" s="10" t="s">
        <v>25</v>
      </c>
      <c r="E20" s="2">
        <v>72.400000000000006</v>
      </c>
    </row>
    <row r="21" spans="1:6" x14ac:dyDescent="0.25">
      <c r="C21" s="1" t="s">
        <v>13</v>
      </c>
      <c r="E21" s="2">
        <v>878.18</v>
      </c>
    </row>
    <row r="22" spans="1:6" x14ac:dyDescent="0.25">
      <c r="C22" s="1" t="s">
        <v>14</v>
      </c>
      <c r="D22" s="10"/>
      <c r="E22" s="2">
        <v>26.22</v>
      </c>
    </row>
    <row r="23" spans="1:6" x14ac:dyDescent="0.25">
      <c r="C23" s="1" t="s">
        <v>15</v>
      </c>
      <c r="D23" s="10"/>
      <c r="E23" s="2">
        <v>667.77</v>
      </c>
    </row>
    <row r="24" spans="1:6" x14ac:dyDescent="0.25">
      <c r="C24" s="1" t="s">
        <v>31</v>
      </c>
      <c r="D24" s="10"/>
      <c r="E24" s="2">
        <v>40</v>
      </c>
    </row>
    <row r="25" spans="1:6" x14ac:dyDescent="0.25">
      <c r="C25" s="1" t="s">
        <v>24</v>
      </c>
      <c r="D25" s="10"/>
      <c r="E25" s="2">
        <v>2500</v>
      </c>
    </row>
    <row r="26" spans="1:6" x14ac:dyDescent="0.25">
      <c r="B26" s="1" t="s">
        <v>7</v>
      </c>
      <c r="E26" s="6">
        <f>SUM(E17:E25)</f>
        <v>4941.16</v>
      </c>
      <c r="F26" s="2">
        <v>-4941.16</v>
      </c>
    </row>
    <row r="27" spans="1:6" ht="12" customHeight="1" x14ac:dyDescent="0.25"/>
    <row r="28" spans="1:6" ht="16.5" thickBot="1" x14ac:dyDescent="0.3">
      <c r="D28" s="1" t="s">
        <v>8</v>
      </c>
      <c r="F28" s="8">
        <f>SUM(F14:F27)</f>
        <v>-2979.93</v>
      </c>
    </row>
    <row r="29" spans="1:6" ht="12" customHeight="1" thickTop="1" x14ac:dyDescent="0.25"/>
    <row r="30" spans="1:6" ht="18.75" x14ac:dyDescent="0.3">
      <c r="A30" s="5" t="s">
        <v>16</v>
      </c>
      <c r="B30" s="7"/>
    </row>
    <row r="31" spans="1:6" ht="12" customHeight="1" x14ac:dyDescent="0.25"/>
    <row r="32" spans="1:6" x14ac:dyDescent="0.25">
      <c r="A32" s="7" t="s">
        <v>18</v>
      </c>
      <c r="F32" s="2">
        <v>4574.0200000000004</v>
      </c>
    </row>
    <row r="33" spans="1:6" x14ac:dyDescent="0.25">
      <c r="D33" s="1" t="s">
        <v>9</v>
      </c>
      <c r="F33" s="2">
        <v>1961.23</v>
      </c>
    </row>
    <row r="34" spans="1:6" x14ac:dyDescent="0.25">
      <c r="D34" s="1" t="s">
        <v>17</v>
      </c>
      <c r="F34" s="2">
        <v>-4941.16</v>
      </c>
    </row>
    <row r="35" spans="1:6" x14ac:dyDescent="0.25">
      <c r="F35" s="6">
        <f>SUM(F32:F34)</f>
        <v>1594.0900000000001</v>
      </c>
    </row>
    <row r="36" spans="1:6" ht="12" customHeight="1" x14ac:dyDescent="0.25"/>
    <row r="37" spans="1:6" ht="16.5" thickBot="1" x14ac:dyDescent="0.3">
      <c r="A37" s="7" t="s">
        <v>19</v>
      </c>
      <c r="F37" s="8">
        <v>1594.09</v>
      </c>
    </row>
    <row r="38" spans="1:6" ht="12" customHeight="1" thickTop="1" x14ac:dyDescent="0.25"/>
    <row r="39" spans="1:6" ht="18.75" x14ac:dyDescent="0.3">
      <c r="A39" s="5" t="s">
        <v>32</v>
      </c>
    </row>
    <row r="40" spans="1:6" ht="12" customHeight="1" x14ac:dyDescent="0.25"/>
    <row r="41" spans="1:6" x14ac:dyDescent="0.25">
      <c r="B41" s="1" t="s">
        <v>34</v>
      </c>
      <c r="F41" s="2">
        <v>1594.09</v>
      </c>
    </row>
    <row r="42" spans="1:6" x14ac:dyDescent="0.25">
      <c r="B42" s="1" t="s">
        <v>28</v>
      </c>
      <c r="F42" s="2">
        <v>1500</v>
      </c>
    </row>
    <row r="43" spans="1:6" x14ac:dyDescent="0.25">
      <c r="B43" s="1" t="s">
        <v>29</v>
      </c>
      <c r="F43" s="2">
        <v>1000</v>
      </c>
    </row>
    <row r="44" spans="1:6" x14ac:dyDescent="0.25">
      <c r="F44" s="6">
        <f>SUM(F41:F43)</f>
        <v>4094.09</v>
      </c>
    </row>
    <row r="45" spans="1:6" ht="12" customHeight="1" x14ac:dyDescent="0.25"/>
    <row r="46" spans="1:6" ht="16.5" thickBot="1" x14ac:dyDescent="0.3">
      <c r="A46" s="7" t="s">
        <v>30</v>
      </c>
      <c r="F46" s="8">
        <f>SUM(F41:F43)</f>
        <v>4094.09</v>
      </c>
    </row>
    <row r="47" spans="1:6" ht="16.5" thickTop="1" x14ac:dyDescent="0.25">
      <c r="B47" s="1" t="s">
        <v>35</v>
      </c>
      <c r="F47" s="2">
        <v>4221.59</v>
      </c>
    </row>
  </sheetData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72A5-0E8D-4B11-A029-198407E35902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5 2022 to June 4 2023</vt:lpstr>
      <vt:lpstr>Sheet1</vt:lpstr>
      <vt:lpstr>'June 5 2022 to June 4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 Lake</dc:creator>
  <cp:lastModifiedBy>Geo Lake</cp:lastModifiedBy>
  <cp:lastPrinted>2023-06-08T20:43:04Z</cp:lastPrinted>
  <dcterms:created xsi:type="dcterms:W3CDTF">2023-06-04T15:54:49Z</dcterms:created>
  <dcterms:modified xsi:type="dcterms:W3CDTF">2023-06-10T01:31:49Z</dcterms:modified>
</cp:coreProperties>
</file>